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585" yWindow="135" windowWidth="16215" windowHeight="10245" tabRatio="140"/>
  </bookViews>
  <sheets>
    <sheet name="заявка" sheetId="4" r:id="rId1"/>
  </sheets>
  <definedNames>
    <definedName name="_xlnm._FilterDatabase" localSheetId="0" hidden="1">заявка!$A$2:$H$14</definedName>
    <definedName name="_xlnm.Print_Area" localSheetId="0">заявка!$A$1:$H$4</definedName>
  </definedNames>
  <calcPr calcId="124519"/>
</workbook>
</file>

<file path=xl/calcChain.xml><?xml version="1.0" encoding="utf-8"?>
<calcChain xmlns="http://schemas.openxmlformats.org/spreadsheetml/2006/main">
  <c r="G15" i="4"/>
  <c r="D15" l="1"/>
  <c r="B15" l="1"/>
  <c r="C15"/>
  <c r="E15"/>
  <c r="H15"/>
</calcChain>
</file>

<file path=xl/sharedStrings.xml><?xml version="1.0" encoding="utf-8"?>
<sst xmlns="http://schemas.openxmlformats.org/spreadsheetml/2006/main" count="94" uniqueCount="48">
  <si>
    <t>№</t>
  </si>
  <si>
    <t>Заявленная категория</t>
  </si>
  <si>
    <t>ФИО</t>
  </si>
  <si>
    <t>Должность (предмет)</t>
  </si>
  <si>
    <t>примечание</t>
  </si>
  <si>
    <t>Учреждение</t>
  </si>
  <si>
    <t>первая</t>
  </si>
  <si>
    <t>Срок прохождения предыдущей аттестации (номер приказа, дата)</t>
  </si>
  <si>
    <t>Наличие категория</t>
  </si>
  <si>
    <t>высшая</t>
  </si>
  <si>
    <t>Данилова Феврония Владимировна</t>
  </si>
  <si>
    <t>МБУДО "Амгинский ЦТР им.О.П.Ивановой -Сидоркевич"</t>
  </si>
  <si>
    <t>педагог дополнительного образования</t>
  </si>
  <si>
    <t>№ 01-16/771 02.03.2016</t>
  </si>
  <si>
    <t>Давыдова Вероника Алексеевна</t>
  </si>
  <si>
    <t xml:space="preserve">СЗД </t>
  </si>
  <si>
    <t>Слепцова Мария Иннокентьевна</t>
  </si>
  <si>
    <t>Первая</t>
  </si>
  <si>
    <t>№ 06 -22/2 от 14.04.2017г</t>
  </si>
  <si>
    <t>Директор:                 Шестакова И.И.</t>
  </si>
  <si>
    <r>
      <t>№ 21</t>
    </r>
    <r>
      <rPr>
        <sz val="8"/>
        <rFont val="Calibri"/>
        <family val="2"/>
        <charset val="204"/>
      </rPr>
      <t>§</t>
    </r>
    <r>
      <rPr>
        <sz val="8"/>
        <rFont val="Times New Roman"/>
        <family val="1"/>
        <charset val="204"/>
      </rPr>
      <t>1 от 12.10.2020</t>
    </r>
  </si>
  <si>
    <t xml:space="preserve">Иванова Валентина Васильевна </t>
  </si>
  <si>
    <t xml:space="preserve">Первая </t>
  </si>
  <si>
    <t xml:space="preserve">Харитонова Сахаяна Васильевна </t>
  </si>
  <si>
    <t xml:space="preserve">первая </t>
  </si>
  <si>
    <t xml:space="preserve">Егорова Александра Егоровна </t>
  </si>
  <si>
    <t>методист</t>
  </si>
  <si>
    <t>Ефремова Дария Георгиевна</t>
  </si>
  <si>
    <t>Лобанова Любовь Алексеевна</t>
  </si>
  <si>
    <t xml:space="preserve">Уваровская Сардана Павловна </t>
  </si>
  <si>
    <t>№ 06 -22/6 от 29.12.2016 год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</si>
  <si>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СЗД</t>
  </si>
  <si>
    <t>№16 от 30.08.2017 г</t>
  </si>
  <si>
    <t xml:space="preserve">№ 27 от 21.10.2019 </t>
  </si>
  <si>
    <t>Досрочно в октябре месяце 2021 г</t>
  </si>
  <si>
    <t>Досрочно в ноябре  месяце 2021 г</t>
  </si>
  <si>
    <t>Ноябрь 2021 г</t>
  </si>
  <si>
    <t>Октябрь 2021 г</t>
  </si>
  <si>
    <r>
      <t>№21</t>
    </r>
    <r>
      <rPr>
        <sz val="8"/>
        <rFont val="Calibri"/>
        <family val="2"/>
        <charset val="204"/>
      </rPr>
      <t>§</t>
    </r>
    <r>
      <rPr>
        <sz val="8"/>
        <rFont val="Times New Roman"/>
        <family val="1"/>
        <charset val="204"/>
      </rPr>
      <t>1 от 12.10.2020 г</t>
    </r>
  </si>
  <si>
    <t>№ 24 от 01.12.2020г</t>
  </si>
  <si>
    <t>Ефимова Марианна Васильевна</t>
  </si>
  <si>
    <t>Пахомова Зоя Валерьевна</t>
  </si>
  <si>
    <t>Матвеева Александра Николаевна</t>
  </si>
  <si>
    <t>№ 06 -22/1 от 06.03.2017 г</t>
  </si>
  <si>
    <t>Список педагогических работников, проходящих аттестацию в 2021-2022учебном году</t>
  </si>
  <si>
    <t>Декабрь 2021г</t>
  </si>
  <si>
    <t>Март 2022г</t>
  </si>
  <si>
    <t>Апрель 2022 г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</si>
</sst>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4" fillId="0" borderId="0"/>
    <xf numFmtId="0" fontId="5" fillId="0" borderId="0"/>
    <xf numFmtId="0" fontId="2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8" fillId="0" borderId="0" applyNumberFormat="0" applyFill="0" applyBorder="0" applyProtection="0"/>
    <xf numFmtId="0" fontId="6" fillId="0" borderId="0"/>
    <xf numFmtId="0" fontId="6" fillId="0" borderId="0"/>
    <xf numFmtId="0" fontId="6" fillId="0" borderId="0"/>
    <xf numFmtId="0" fontId="1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3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10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3" xfId="0" applyFont="1" applyBorder="1"/>
    <xf numFmtId="0" fontId="10" fillId="0" borderId="3" xfId="0" applyFont="1" applyBorder="1" applyAlignment="1">
      <alignment horizontal="left" vertical="top"/>
    </xf>
    <xf numFmtId="0" fontId="10" fillId="0" borderId="3" xfId="0" applyFont="1" applyBorder="1" applyAlignment="1">
      <alignment vertical="top"/>
    </xf>
    <xf numFmtId="0" fontId="11" fillId="0" borderId="3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17" fontId="11" fillId="0" borderId="1" xfId="0" applyNumberFormat="1" applyFont="1" applyFill="1" applyBorder="1" applyAlignment="1">
      <alignment horizontal="left" vertical="top" wrapText="1"/>
    </xf>
  </cellXfs>
  <cellStyles count="41">
    <cellStyle name="Обычный" xfId="0" builtinId="0"/>
    <cellStyle name="Обычный 10" xfId="6"/>
    <cellStyle name="Обычный 10 2" xfId="7"/>
    <cellStyle name="Обычный 10 3" xfId="8"/>
    <cellStyle name="Обычный 11" xfId="9"/>
    <cellStyle name="Обычный 12" xfId="10"/>
    <cellStyle name="Обычный 12 2" xfId="11"/>
    <cellStyle name="Обычный 13" xfId="12"/>
    <cellStyle name="Обычный 13 2" xfId="13"/>
    <cellStyle name="Обычный 14" xfId="4"/>
    <cellStyle name="Обычный 2" xfId="1"/>
    <cellStyle name="Обычный 2 2" xfId="14"/>
    <cellStyle name="Обычный 2 2 2" xfId="15"/>
    <cellStyle name="Обычный 2 2 3" xfId="16"/>
    <cellStyle name="Обычный 2 3" xfId="17"/>
    <cellStyle name="Обычный 2 4" xfId="18"/>
    <cellStyle name="Обычный 2 5" xfId="19"/>
    <cellStyle name="Обычный 2 6" xfId="20"/>
    <cellStyle name="Обычный 2 6 2" xfId="21"/>
    <cellStyle name="Обычный 2 7" xfId="22"/>
    <cellStyle name="Обычный 2 7 2" xfId="23"/>
    <cellStyle name="Обычный 2 8" xfId="24"/>
    <cellStyle name="Обычный 2 8 2" xfId="25"/>
    <cellStyle name="Обычный 3" xfId="2"/>
    <cellStyle name="Обычный 3 2" xfId="26"/>
    <cellStyle name="Обычный 3 3" xfId="27"/>
    <cellStyle name="Обычный 3 4" xfId="5"/>
    <cellStyle name="Обычный 4" xfId="3"/>
    <cellStyle name="Обычный 4 2" xfId="29"/>
    <cellStyle name="Обычный 4 3" xfId="28"/>
    <cellStyle name="Обычный 5" xfId="30"/>
    <cellStyle name="Обычный 5 2" xfId="31"/>
    <cellStyle name="Обычный 5 3" xfId="32"/>
    <cellStyle name="Обычный 6" xfId="33"/>
    <cellStyle name="Обычный 7" xfId="34"/>
    <cellStyle name="Обычный 8" xfId="35"/>
    <cellStyle name="Обычный 9" xfId="36"/>
    <cellStyle name="Обычный 9 2" xfId="37"/>
    <cellStyle name="Обычный 9 2 2" xfId="38"/>
    <cellStyle name="Обычный 9 3" xfId="39"/>
    <cellStyle name="Процентный 2" xfId="4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indexed="64"/>
        </top>
      </border>
    </dxf>
    <dxf>
      <font>
        <i val="0"/>
        <strike val="0"/>
        <outline val="0"/>
        <shadow val="0"/>
        <u val="none"/>
        <vertAlign val="baseline"/>
        <sz val="8"/>
        <color auto="1"/>
      </font>
      <alignment horizontal="center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alignment horizontal="center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4" name="заявка" displayName="заявка" ref="A2:H15" totalsRowCount="1" headerRowDxfId="21" dataDxfId="19" totalsRowDxfId="17" headerRowBorderDxfId="20" tableBorderDxfId="18" totalsRowBorderDxfId="16">
  <autoFilter ref="A2:H14"/>
  <sortState ref="A3:J179">
    <sortCondition ref="C2:C193"/>
  </sortState>
  <tableColumns count="8">
    <tableColumn id="2" name="№" dataDxfId="15" totalsRowDxfId="7"/>
    <tableColumn id="32" name="ФИО" totalsRowFunction="count" dataDxfId="14" totalsRowDxfId="6"/>
    <tableColumn id="42" name="Учреждение" totalsRowFunction="count" dataDxfId="13" totalsRowDxfId="5"/>
    <tableColumn id="1" name="Должность (предмет)" totalsRowFunction="count" dataDxfId="12" totalsRowDxfId="4"/>
    <tableColumn id="5" name="Наличие категория" totalsRowFunction="count" dataDxfId="11" totalsRowDxfId="3"/>
    <tableColumn id="3" name="Срок прохождения предыдущей аттестации (номер приказа, дата)" dataDxfId="10" totalsRowDxfId="2"/>
    <tableColumn id="31" name="Заявленная категория" totalsRowFunction="count" dataDxfId="9" totalsRowDxfId="1"/>
    <tableColumn id="38" name="примечание" totalsRowFunction="count" dataDxfId="8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1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:H14"/>
    </sheetView>
  </sheetViews>
  <sheetFormatPr defaultRowHeight="12.75"/>
  <cols>
    <col min="1" max="1" width="3.7109375" style="1" customWidth="1"/>
    <col min="2" max="2" width="19" style="5" customWidth="1"/>
    <col min="3" max="3" width="23.140625" style="6" customWidth="1"/>
    <col min="4" max="4" width="18.140625" style="5" customWidth="1"/>
    <col min="5" max="5" width="9.5703125" style="4" customWidth="1"/>
    <col min="6" max="6" width="17.28515625" style="3" customWidth="1"/>
    <col min="7" max="7" width="10.42578125" style="4" customWidth="1"/>
    <col min="8" max="8" width="14.42578125" style="1" customWidth="1"/>
    <col min="9" max="16384" width="9.140625" style="1"/>
  </cols>
  <sheetData>
    <row r="1" spans="1:9" ht="12.75" customHeight="1">
      <c r="A1" s="29" t="s">
        <v>44</v>
      </c>
      <c r="B1" s="30"/>
      <c r="C1" s="29"/>
      <c r="D1" s="29"/>
      <c r="E1" s="29"/>
      <c r="F1" s="29"/>
      <c r="G1" s="29"/>
      <c r="H1" s="7"/>
    </row>
    <row r="2" spans="1:9" ht="42">
      <c r="A2" s="8" t="s">
        <v>0</v>
      </c>
      <c r="B2" s="9" t="s">
        <v>2</v>
      </c>
      <c r="C2" s="9" t="s">
        <v>5</v>
      </c>
      <c r="D2" s="9" t="s">
        <v>3</v>
      </c>
      <c r="E2" s="8" t="s">
        <v>8</v>
      </c>
      <c r="F2" s="8" t="s">
        <v>7</v>
      </c>
      <c r="G2" s="8" t="s">
        <v>1</v>
      </c>
      <c r="H2" s="10" t="s">
        <v>4</v>
      </c>
      <c r="I2" s="2"/>
    </row>
    <row r="3" spans="1:9" ht="33.75">
      <c r="A3" s="11">
        <v>1</v>
      </c>
      <c r="B3" s="12" t="s">
        <v>10</v>
      </c>
      <c r="C3" s="12" t="s">
        <v>11</v>
      </c>
      <c r="D3" s="12" t="s">
        <v>12</v>
      </c>
      <c r="E3" s="13" t="s">
        <v>6</v>
      </c>
      <c r="F3" s="13" t="s">
        <v>13</v>
      </c>
      <c r="G3" s="13" t="s">
        <v>9</v>
      </c>
      <c r="H3" s="14" t="s">
        <v>37</v>
      </c>
    </row>
    <row r="4" spans="1:9" ht="33.75">
      <c r="A4" s="11">
        <v>2</v>
      </c>
      <c r="B4" s="12" t="s">
        <v>14</v>
      </c>
      <c r="C4" s="12" t="s">
        <v>11</v>
      </c>
      <c r="D4" s="12" t="s">
        <v>12</v>
      </c>
      <c r="E4" s="13" t="s">
        <v>15</v>
      </c>
      <c r="F4" s="13" t="s">
        <v>20</v>
      </c>
      <c r="G4" s="13" t="s">
        <v>6</v>
      </c>
      <c r="H4" s="14" t="s">
        <v>37</v>
      </c>
    </row>
    <row r="5" spans="1:9" ht="33.75">
      <c r="A5" s="15">
        <v>3</v>
      </c>
      <c r="B5" s="16" t="s">
        <v>16</v>
      </c>
      <c r="C5" s="12" t="s">
        <v>11</v>
      </c>
      <c r="D5" s="12" t="s">
        <v>12</v>
      </c>
      <c r="E5" s="15" t="s">
        <v>17</v>
      </c>
      <c r="F5" s="15" t="s">
        <v>18</v>
      </c>
      <c r="G5" s="15" t="s">
        <v>9</v>
      </c>
      <c r="H5" s="16" t="s">
        <v>34</v>
      </c>
    </row>
    <row r="6" spans="1:9" ht="33.75">
      <c r="A6" s="27">
        <v>4</v>
      </c>
      <c r="B6" s="28" t="s">
        <v>21</v>
      </c>
      <c r="C6" s="12" t="s">
        <v>11</v>
      </c>
      <c r="D6" s="12" t="s">
        <v>12</v>
      </c>
      <c r="E6" s="27" t="s">
        <v>22</v>
      </c>
      <c r="F6" s="15" t="s">
        <v>18</v>
      </c>
      <c r="G6" s="15" t="s">
        <v>9</v>
      </c>
      <c r="H6" s="16" t="s">
        <v>35</v>
      </c>
    </row>
    <row r="7" spans="1:9" ht="33.75">
      <c r="A7" s="27">
        <v>5</v>
      </c>
      <c r="B7" s="28" t="s">
        <v>23</v>
      </c>
      <c r="C7" s="12" t="s">
        <v>11</v>
      </c>
      <c r="D7" s="12" t="s">
        <v>12</v>
      </c>
      <c r="E7" s="27" t="s">
        <v>15</v>
      </c>
      <c r="F7" s="27" t="s">
        <v>33</v>
      </c>
      <c r="G7" s="27" t="s">
        <v>24</v>
      </c>
      <c r="H7" s="28" t="s">
        <v>36</v>
      </c>
    </row>
    <row r="8" spans="1:9" ht="33.75">
      <c r="A8" s="27">
        <v>6</v>
      </c>
      <c r="B8" s="28" t="s">
        <v>25</v>
      </c>
      <c r="C8" s="12" t="s">
        <v>11</v>
      </c>
      <c r="D8" s="12" t="s">
        <v>26</v>
      </c>
      <c r="E8" s="27" t="s">
        <v>24</v>
      </c>
      <c r="F8" s="27" t="s">
        <v>30</v>
      </c>
      <c r="G8" s="27" t="s">
        <v>9</v>
      </c>
      <c r="H8" s="16" t="s">
        <v>45</v>
      </c>
    </row>
    <row r="9" spans="1:9" ht="33.75">
      <c r="A9" s="15">
        <v>7</v>
      </c>
      <c r="B9" s="28" t="s">
        <v>28</v>
      </c>
      <c r="C9" s="12" t="s">
        <v>11</v>
      </c>
      <c r="D9" s="12" t="s">
        <v>12</v>
      </c>
      <c r="E9" s="27" t="s">
        <v>15</v>
      </c>
      <c r="F9" s="15" t="s">
        <v>38</v>
      </c>
      <c r="G9" s="27" t="s">
        <v>24</v>
      </c>
      <c r="H9" s="35" t="s">
        <v>45</v>
      </c>
    </row>
    <row r="10" spans="1:9" ht="33.75">
      <c r="A10" s="15">
        <v>8</v>
      </c>
      <c r="B10" s="16" t="s">
        <v>42</v>
      </c>
      <c r="C10" s="12" t="s">
        <v>11</v>
      </c>
      <c r="D10" s="12" t="s">
        <v>12</v>
      </c>
      <c r="E10" s="15" t="s">
        <v>6</v>
      </c>
      <c r="F10" s="15" t="s">
        <v>18</v>
      </c>
      <c r="G10" s="15" t="s">
        <v>9</v>
      </c>
      <c r="H10" s="16" t="s">
        <v>45</v>
      </c>
    </row>
    <row r="11" spans="1:9" ht="33.75">
      <c r="A11" s="15">
        <v>9</v>
      </c>
      <c r="B11" s="16" t="s">
        <v>41</v>
      </c>
      <c r="C11" s="12" t="s">
        <v>11</v>
      </c>
      <c r="D11" s="12" t="s">
        <v>12</v>
      </c>
      <c r="E11" s="15" t="s">
        <v>15</v>
      </c>
      <c r="F11" s="15" t="s">
        <v>32</v>
      </c>
      <c r="G11" s="15" t="s">
        <v>6</v>
      </c>
      <c r="H11" s="16" t="s">
        <v>45</v>
      </c>
    </row>
    <row r="12" spans="1:9" ht="33.75">
      <c r="A12" s="27">
        <v>10</v>
      </c>
      <c r="B12" s="28" t="s">
        <v>27</v>
      </c>
      <c r="C12" s="12" t="s">
        <v>11</v>
      </c>
      <c r="D12" s="12" t="s">
        <v>12</v>
      </c>
      <c r="E12" s="27" t="s">
        <v>31</v>
      </c>
      <c r="F12" s="15" t="s">
        <v>32</v>
      </c>
      <c r="G12" s="27" t="s">
        <v>24</v>
      </c>
      <c r="H12" s="35" t="s">
        <v>46</v>
      </c>
    </row>
    <row r="13" spans="1:9" ht="33.75">
      <c r="A13" s="15">
        <v>11</v>
      </c>
      <c r="B13" s="16" t="s">
        <v>40</v>
      </c>
      <c r="C13" s="12" t="s">
        <v>11</v>
      </c>
      <c r="D13" s="12" t="s">
        <v>12</v>
      </c>
      <c r="E13" s="15" t="s">
        <v>9</v>
      </c>
      <c r="F13" s="15" t="s">
        <v>43</v>
      </c>
      <c r="G13" s="15" t="s">
        <v>9</v>
      </c>
      <c r="H13" s="16" t="s">
        <v>46</v>
      </c>
    </row>
    <row r="14" spans="1:9" ht="33.75">
      <c r="A14" s="15">
        <v>12</v>
      </c>
      <c r="B14" s="28" t="s">
        <v>29</v>
      </c>
      <c r="C14" s="12" t="s">
        <v>11</v>
      </c>
      <c r="D14" s="12" t="s">
        <v>12</v>
      </c>
      <c r="E14" s="27" t="s">
        <v>15</v>
      </c>
      <c r="F14" s="15" t="s">
        <v>39</v>
      </c>
      <c r="G14" s="27" t="s">
        <v>24</v>
      </c>
      <c r="H14" s="35" t="s">
        <v>47</v>
      </c>
    </row>
    <row r="15" spans="1:9">
      <c r="A15" s="31"/>
      <c r="B15" s="32">
        <f>SUBTOTAL(103,[ФИО])</f>
        <v>12</v>
      </c>
      <c r="C15" s="32">
        <f>SUBTOTAL(103,[Учреждение])</f>
        <v>12</v>
      </c>
      <c r="D15" s="33">
        <f>SUBTOTAL(103,[Должность (предмет)])</f>
        <v>12</v>
      </c>
      <c r="E15" s="32">
        <f>SUBTOTAL(103,[Наличие категория])</f>
        <v>12</v>
      </c>
      <c r="F15" s="32"/>
      <c r="G15" s="32">
        <f>SUBTOTAL(103,[Заявленная категория])</f>
        <v>12</v>
      </c>
      <c r="H15" s="34">
        <f>SUBTOTAL(103,[примечание])</f>
        <v>12</v>
      </c>
    </row>
    <row r="16" spans="1:9">
      <c r="A16" s="7"/>
      <c r="B16" s="17"/>
      <c r="C16" s="18"/>
      <c r="D16" s="17"/>
      <c r="E16" s="19"/>
      <c r="F16" s="20"/>
      <c r="G16" s="19"/>
      <c r="H16" s="7"/>
    </row>
    <row r="17" spans="1:8">
      <c r="A17" s="21"/>
      <c r="B17" s="22"/>
      <c r="C17" s="23"/>
      <c r="D17" s="22"/>
      <c r="E17" s="24" t="s">
        <v>19</v>
      </c>
      <c r="F17" s="25"/>
      <c r="G17" s="26"/>
      <c r="H17" s="21"/>
    </row>
  </sheetData>
  <mergeCells count="1">
    <mergeCell ref="A1:G1"/>
  </mergeCells>
  <pageMargins left="0.51181102362204722" right="7.874015748031496E-2" top="0.23622047244094491" bottom="0.31496062992125984" header="0.15748031496062992" footer="0.19685039370078741"/>
  <pageSetup paperSize="9" orientation="landscape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>АМУО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Мартынов_ВФ</dc:creator>
  <cp:lastModifiedBy>админ5</cp:lastModifiedBy>
  <cp:lastPrinted>2021-10-11T05:53:28Z</cp:lastPrinted>
  <dcterms:created xsi:type="dcterms:W3CDTF">2012-04-03T04:15:06Z</dcterms:created>
  <dcterms:modified xsi:type="dcterms:W3CDTF">2021-10-22T08:22:33Z</dcterms:modified>
</cp:coreProperties>
</file>